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2 INFORMACIÓN PRESUPUESTAL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7" i="2" l="1"/>
  <c r="J17" i="2" s="1"/>
  <c r="G16" i="2"/>
  <c r="J16" i="2" s="1"/>
  <c r="G15" i="2"/>
  <c r="J15" i="2" s="1"/>
  <c r="I19" i="2" l="1"/>
  <c r="H19" i="2"/>
  <c r="F19" i="2"/>
  <c r="E19" i="2"/>
  <c r="G19" i="2" l="1"/>
  <c r="J19" i="2" s="1"/>
  <c r="G14" i="2"/>
  <c r="J14" i="2" s="1"/>
  <c r="J13" i="2" l="1"/>
</calcChain>
</file>

<file path=xl/sharedStrings.xml><?xml version="1.0" encoding="utf-8"?>
<sst xmlns="http://schemas.openxmlformats.org/spreadsheetml/2006/main" count="22" uniqueCount="22">
  <si>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</si>
  <si>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</si>
  <si>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</si>
  <si>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</si>
  <si>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</si>
  <si>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</si>
  <si>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</si>
  <si>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</si>
  <si>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</si>
  <si>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</si>
  <si>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</si>
  <si>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</si>
  <si>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</si>
  <si>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</si>
  <si>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</si>
  <si>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</si>
  <si>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Pensiones y Jubilaciones</t>
  </si>
  <si>
    <t>Participaciones</t>
  </si>
  <si>
    <t>Tecnológico de Estudios Superiores de Chimalhuacán</t>
  </si>
  <si>
    <t>(Cifras en Pesos)</t>
  </si>
  <si>
    <t>"Bajo protesta de decir verdad declaramos que los estados financieros y sus notas, son razonablemente correctos y son responsabilidad del emisor".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</si>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</sst>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2"/>
      <color theme="1"/>
      <name val="HelveticaNeueLT Std Lt"/>
      <family val="2"/>
    </font>
    <font>
      <sz val="12"/>
      <name val="HelveticaNeueLT Std Lt"/>
      <family val="2"/>
    </font>
    <font>
      <b/>
      <sz val="12"/>
      <color theme="1"/>
      <name val="HelveticaNeueLT Std Lt"/>
      <family val="2"/>
    </font>
    <font>
      <b/>
      <i/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5" fillId="0" borderId="0" xfId="0" applyFont="1" applyFill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10" fillId="2" borderId="11" xfId="0" applyFont="1" applyFill="1" applyBorder="1" applyAlignment="1" applyProtection="1">
      <alignment horizontal="justify" vertical="center" wrapText="1"/>
    </xf>
    <xf numFmtId="0" fontId="10" fillId="2" borderId="4" xfId="0" applyFont="1" applyFill="1" applyBorder="1" applyAlignment="1" applyProtection="1">
      <alignment horizontal="justify" vertical="center" wrapText="1"/>
    </xf>
    <xf numFmtId="0" fontId="8" fillId="0" borderId="4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8" fillId="0" borderId="13" xfId="0" applyFont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 wrapTex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4" fontId="8" fillId="0" borderId="7" xfId="1" applyNumberFormat="1" applyFont="1" applyFill="1" applyBorder="1" applyAlignment="1" applyProtection="1">
      <alignment horizontal="right" vertical="center" wrapText="1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Fill="1" applyBorder="1" applyAlignment="1" applyProtection="1">
      <alignment horizontal="right" vertical="center" wrapText="1"/>
    </xf>
    <xf numFmtId="4" fontId="10" fillId="0" borderId="3" xfId="1" applyNumberFormat="1" applyFont="1" applyFill="1" applyBorder="1" applyAlignment="1" applyProtection="1">
      <alignment horizontal="right" vertical="center" wrapText="1"/>
    </xf>
    <xf numFmtId="4" fontId="10" fillId="0" borderId="15" xfId="1" applyNumberFormat="1" applyFont="1" applyFill="1" applyBorder="1" applyAlignment="1" applyProtection="1">
      <alignment horizontal="right" vertical="center" wrapText="1"/>
    </xf>
    <xf numFmtId="4" fontId="10" fillId="0" borderId="12" xfId="1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Protection="1">
      <protection locked="0"/>
    </xf>
    <xf numFmtId="0" fontId="11" fillId="2" borderId="0" xfId="0" applyFont="1" applyFill="1"/>
    <xf numFmtId="164" fontId="4" fillId="0" borderId="10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 indent="1"/>
    </xf>
    <xf numFmtId="0" fontId="8" fillId="2" borderId="8" xfId="0" applyFont="1" applyFill="1" applyBorder="1" applyAlignment="1" applyProtection="1">
      <alignment horizontal="left" vertical="center" wrapText="1" inden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zoomScaleNormal="100" zoomScaleSheetLayoutView="100" workbookViewId="0">
      <selection activeCell="H13" sqref="H13:I13"/>
    </sheetView>
  </sheetViews>
  <sheetFormatPr baseColWidth="10" defaultRowHeight="14.25" x14ac:dyDescent="0.2"/>
  <cols>
    <col min="1" max="1" width="11.42578125" style="3"/>
    <col min="2" max="2" width="2" style="3" customWidth="1"/>
    <col min="3" max="3" width="11.42578125" style="3"/>
    <col min="4" max="4" width="44.85546875" style="3" customWidth="1"/>
    <col min="5" max="5" width="17.28515625" style="45" customWidth="1"/>
    <col min="6" max="6" width="15.85546875" style="45" bestFit="1" customWidth="1"/>
    <col min="7" max="8" width="17.7109375" style="45" bestFit="1" customWidth="1"/>
    <col min="9" max="9" width="18" style="45" customWidth="1"/>
    <col min="10" max="10" width="16.85546875" style="45" customWidth="1"/>
    <col min="11" max="11" width="1.140625" style="3" customWidth="1"/>
    <col min="12" max="16384" width="11.42578125" style="3"/>
  </cols>
  <sheetData>
    <row r="3" spans="2:11" ht="16.5" customHeight="1" x14ac:dyDescent="0.2">
      <c r="B3" s="1"/>
      <c r="C3" s="60" t="s">
        <v>18</v>
      </c>
      <c r="D3" s="60"/>
      <c r="E3" s="60"/>
      <c r="F3" s="60"/>
      <c r="G3" s="60"/>
      <c r="H3" s="60"/>
      <c r="I3" s="60"/>
      <c r="J3" s="60"/>
      <c r="K3" s="2"/>
    </row>
    <row r="4" spans="2:11" ht="16.5" customHeight="1" x14ac:dyDescent="0.2">
      <c r="B4" s="4"/>
      <c r="C4" s="61" t="s">
        <v>0</v>
      </c>
      <c r="D4" s="61"/>
      <c r="E4" s="61"/>
      <c r="F4" s="61"/>
      <c r="G4" s="61"/>
      <c r="H4" s="61"/>
      <c r="I4" s="61"/>
      <c r="J4" s="61"/>
      <c r="K4" s="5"/>
    </row>
    <row r="5" spans="2:11" ht="17.25" customHeight="1" x14ac:dyDescent="0.2">
      <c r="B5" s="4"/>
      <c r="C5" s="61" t="s">
        <v>1</v>
      </c>
      <c r="D5" s="61"/>
      <c r="E5" s="61"/>
      <c r="F5" s="61"/>
      <c r="G5" s="61"/>
      <c r="H5" s="61"/>
      <c r="I5" s="61"/>
      <c r="J5" s="61"/>
      <c r="K5" s="5"/>
    </row>
    <row r="6" spans="2:11" ht="16.5" customHeight="1" x14ac:dyDescent="0.2">
      <c r="B6" s="4"/>
      <c r="C6" s="61" t="s">
        <v>21</v>
      </c>
      <c r="D6" s="61"/>
      <c r="E6" s="61"/>
      <c r="F6" s="61"/>
      <c r="G6" s="61"/>
      <c r="H6" s="61"/>
      <c r="I6" s="61"/>
      <c r="J6" s="61"/>
      <c r="K6" s="5"/>
    </row>
    <row r="7" spans="2:11" ht="9.75" customHeight="1" x14ac:dyDescent="0.2">
      <c r="B7" s="6"/>
      <c r="C7" s="62" t="s">
        <v>19</v>
      </c>
      <c r="D7" s="62"/>
      <c r="E7" s="62"/>
      <c r="F7" s="62"/>
      <c r="G7" s="62"/>
      <c r="H7" s="62"/>
      <c r="I7" s="62"/>
      <c r="J7" s="62"/>
      <c r="K7" s="7"/>
    </row>
    <row r="8" spans="2:11" ht="13.5" customHeight="1" x14ac:dyDescent="0.2">
      <c r="C8" s="8"/>
      <c r="D8" s="8"/>
      <c r="E8" s="29"/>
      <c r="F8" s="29"/>
      <c r="G8" s="29"/>
      <c r="H8" s="29"/>
      <c r="I8" s="29"/>
      <c r="J8" s="29"/>
    </row>
    <row r="9" spans="2:11" s="11" customFormat="1" ht="18.75" customHeight="1" x14ac:dyDescent="0.2">
      <c r="B9" s="9"/>
      <c r="C9" s="47" t="s">
        <v>2</v>
      </c>
      <c r="D9" s="48"/>
      <c r="E9" s="55" t="s">
        <v>3</v>
      </c>
      <c r="F9" s="56"/>
      <c r="G9" s="56"/>
      <c r="H9" s="56"/>
      <c r="I9" s="57"/>
      <c r="J9" s="58" t="s">
        <v>4</v>
      </c>
      <c r="K9" s="10"/>
    </row>
    <row r="10" spans="2:11" s="11" customFormat="1" ht="27.75" customHeight="1" x14ac:dyDescent="0.2">
      <c r="B10" s="12"/>
      <c r="C10" s="49"/>
      <c r="D10" s="50"/>
      <c r="E10" s="30" t="s">
        <v>5</v>
      </c>
      <c r="F10" s="31" t="s">
        <v>6</v>
      </c>
      <c r="G10" s="30" t="s">
        <v>7</v>
      </c>
      <c r="H10" s="30" t="s">
        <v>8</v>
      </c>
      <c r="I10" s="30" t="s">
        <v>9</v>
      </c>
      <c r="J10" s="59"/>
      <c r="K10" s="13"/>
    </row>
    <row r="11" spans="2:11" s="11" customFormat="1" ht="14.25" customHeight="1" x14ac:dyDescent="0.2">
      <c r="B11" s="14"/>
      <c r="C11" s="51"/>
      <c r="D11" s="52"/>
      <c r="E11" s="30">
        <v>1</v>
      </c>
      <c r="F11" s="30">
        <v>2</v>
      </c>
      <c r="G11" s="30" t="s">
        <v>10</v>
      </c>
      <c r="H11" s="30">
        <v>4</v>
      </c>
      <c r="I11" s="30">
        <v>5</v>
      </c>
      <c r="J11" s="32" t="s">
        <v>11</v>
      </c>
      <c r="K11" s="15"/>
    </row>
    <row r="12" spans="2:11" ht="14.25" customHeight="1" x14ac:dyDescent="0.2">
      <c r="B12" s="1"/>
      <c r="C12" s="16"/>
      <c r="D12" s="17"/>
      <c r="E12" s="33"/>
      <c r="F12" s="33"/>
      <c r="G12" s="33"/>
      <c r="H12" s="33"/>
      <c r="I12" s="33"/>
      <c r="J12" s="34"/>
      <c r="K12" s="2"/>
    </row>
    <row r="13" spans="2:11" s="20" customFormat="1" ht="62.25" customHeight="1" x14ac:dyDescent="0.2">
      <c r="B13" s="18"/>
      <c r="C13" s="53" t="s">
        <v>12</v>
      </c>
      <c r="D13" s="54"/>
      <c r="E13" s="35">
        <v>122296537</v>
      </c>
      <c r="F13" s="36">
        <v>5338770</v>
      </c>
      <c r="G13" s="37">
        <f>E13+F13</f>
        <v>127635307</v>
      </c>
      <c r="H13" s="36">
        <v>83049593.840000004</v>
      </c>
      <c r="I13" s="36">
        <v>83049593.840000004</v>
      </c>
      <c r="J13" s="38">
        <f>IF(AND(G13&gt;=0,H13&gt;=0),(G13-H13),"-")</f>
        <v>44585713.159999996</v>
      </c>
      <c r="K13" s="19"/>
    </row>
    <row r="14" spans="2:11" s="20" customFormat="1" ht="62.25" customHeight="1" x14ac:dyDescent="0.2">
      <c r="B14" s="18"/>
      <c r="C14" s="53" t="s">
        <v>13</v>
      </c>
      <c r="D14" s="54"/>
      <c r="E14" s="36">
        <v>0</v>
      </c>
      <c r="F14" s="36">
        <v>0</v>
      </c>
      <c r="G14" s="37">
        <f>IF(AND(E14&gt;=0,F14&gt;=0),(E14+F14),"-")</f>
        <v>0</v>
      </c>
      <c r="H14" s="36">
        <v>0</v>
      </c>
      <c r="I14" s="36">
        <v>0</v>
      </c>
      <c r="J14" s="38">
        <f>IF(AND(G14&gt;=0,H14&gt;=0),(G14-H14),"-")</f>
        <v>0</v>
      </c>
      <c r="K14" s="19"/>
    </row>
    <row r="15" spans="2:11" s="20" customFormat="1" ht="62.25" customHeight="1" x14ac:dyDescent="0.2">
      <c r="B15" s="18"/>
      <c r="C15" s="53" t="s">
        <v>14</v>
      </c>
      <c r="D15" s="54"/>
      <c r="E15" s="36">
        <v>0</v>
      </c>
      <c r="F15" s="36">
        <v>0</v>
      </c>
      <c r="G15" s="37">
        <f t="shared" ref="G15:G19" si="0">IF(AND(E15&gt;=0,F15&gt;=0),(E15+F15),"-")</f>
        <v>0</v>
      </c>
      <c r="H15" s="36">
        <v>0</v>
      </c>
      <c r="I15" s="36">
        <v>0</v>
      </c>
      <c r="J15" s="38">
        <f t="shared" ref="J15:J19" si="1">IF(AND(G15&gt;=0,H15&gt;=0),(G15-H15),"-")</f>
        <v>0</v>
      </c>
      <c r="K15" s="19"/>
    </row>
    <row r="16" spans="2:11" s="20" customFormat="1" ht="62.25" customHeight="1" x14ac:dyDescent="0.2">
      <c r="B16" s="18"/>
      <c r="C16" s="53" t="s">
        <v>16</v>
      </c>
      <c r="D16" s="54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19"/>
    </row>
    <row r="17" spans="2:11" s="20" customFormat="1" ht="62.25" customHeight="1" x14ac:dyDescent="0.2">
      <c r="B17" s="18"/>
      <c r="C17" s="53" t="s">
        <v>17</v>
      </c>
      <c r="D17" s="54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19"/>
    </row>
    <row r="18" spans="2:11" s="20" customFormat="1" ht="14.25" customHeight="1" x14ac:dyDescent="0.2">
      <c r="B18" s="21"/>
      <c r="C18" s="22"/>
      <c r="D18" s="23"/>
      <c r="E18" s="39"/>
      <c r="F18" s="39"/>
      <c r="G18" s="40"/>
      <c r="H18" s="39"/>
      <c r="I18" s="39"/>
      <c r="J18" s="41"/>
      <c r="K18" s="24"/>
    </row>
    <row r="19" spans="2:11" s="20" customFormat="1" ht="43.5" customHeight="1" x14ac:dyDescent="0.2">
      <c r="B19" s="25"/>
      <c r="C19" s="26"/>
      <c r="D19" s="27" t="s">
        <v>15</v>
      </c>
      <c r="E19" s="42">
        <f t="shared" ref="E19:I19" si="2">E13+E14+E15+E16+E17</f>
        <v>122296537</v>
      </c>
      <c r="F19" s="42">
        <f t="shared" si="2"/>
        <v>5338770</v>
      </c>
      <c r="G19" s="43">
        <f t="shared" si="0"/>
        <v>127635307</v>
      </c>
      <c r="H19" s="42">
        <f t="shared" si="2"/>
        <v>83049593.840000004</v>
      </c>
      <c r="I19" s="42">
        <f t="shared" si="2"/>
        <v>83049593.840000004</v>
      </c>
      <c r="J19" s="44">
        <f t="shared" si="1"/>
        <v>44585713.159999996</v>
      </c>
      <c r="K19" s="28"/>
    </row>
    <row r="20" spans="2:11" ht="24" customHeight="1" x14ac:dyDescent="0.2">
      <c r="C20" s="46" t="s">
        <v>20</v>
      </c>
    </row>
    <row r="21" spans="2:11" ht="18" customHeight="1" x14ac:dyDescent="0.2"/>
  </sheetData>
  <sheetProtection formatCells="0" formatColumns="0" formatRows="0" insertColumns="0" insertRows="0" insertHyperlinks="0" deleteColumns="0" deleteRows="0" selectLockedCells="1"/>
  <mergeCells count="13">
    <mergeCell ref="C3:J3"/>
    <mergeCell ref="C4:J4"/>
    <mergeCell ref="C5:J5"/>
    <mergeCell ref="C6:J6"/>
    <mergeCell ref="C7:J7"/>
    <mergeCell ref="C9:D11"/>
    <mergeCell ref="C16:D16"/>
    <mergeCell ref="C17:D17"/>
    <mergeCell ref="E9:I9"/>
    <mergeCell ref="J9:J10"/>
    <mergeCell ref="C13:D13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G22:L22 K19:L19 J13:L13 G14 J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2023-11-09T23:16:05Z</cp:lastPrinted>
  <dcterms:created xsi:type="dcterms:W3CDTF">2014-09-04T20:10:43Z</dcterms:created>
  <dcterms:modified xsi:type="dcterms:W3CDTF">2024-10-04T19:42:57Z</dcterms:modified>
</cp:coreProperties>
</file>